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 93RD\"/>
    </mc:Choice>
  </mc:AlternateContent>
  <xr:revisionPtr revIDLastSave="0" documentId="13_ncr:1_{BC652574-398E-480B-B7DC-09946DF0B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CDRatio" sheetId="1" state="hidden" r:id="rId2"/>
    <sheet name="Sheet2" sheetId="3" state="hidden" r:id="rId3"/>
  </sheets>
  <definedNames>
    <definedName name="_xlnm._FilterDatabase" localSheetId="2" hidden="1">Sheet2!$A$5:$IF$5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2" l="1"/>
  <c r="E52" i="2"/>
  <c r="E51" i="2"/>
</calcChain>
</file>

<file path=xl/sharedStrings.xml><?xml version="1.0" encoding="utf-8"?>
<sst xmlns="http://schemas.openxmlformats.org/spreadsheetml/2006/main" count="163" uniqueCount="64">
  <si>
    <t>CONVENOR : STATE BANK OF INDIA</t>
  </si>
  <si>
    <t>DISTRICT WISE CD RATIO FY 2024-25 AS ON 31.03.2025</t>
  </si>
  <si>
    <t>No. in Actual and Amount in Rs.Crore</t>
  </si>
  <si>
    <t>Deposits</t>
  </si>
  <si>
    <t>Advances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</si>
  <si>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</si>
  <si>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</si>
  <si>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</si>
  <si>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</si>
  <si>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</si>
  <si>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</si>
  <si>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</si>
  <si>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</si>
  <si>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</si>
  <si>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</si>
  <si>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</si>
  <si>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</si>
  <si>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</si>
  <si>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</si>
  <si>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</si>
  <si>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</si>
  <si>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</si>
  <si>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</si>
  <si>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</si>
  <si>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</si>
  <si>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</si>
  <si>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</si>
  <si>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</si>
  <si>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</si>
  <si>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</si>
  <si>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</si>
  <si>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</si>
  <si>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</si>
  <si>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</si>
  <si>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</si>
  <si>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</si>
  <si>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</si>
  <si>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</si>
  <si>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</si>
  <si>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</si>
  <si>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</si>
  <si>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</si>
  <si>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</si>
  <si>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</si>
  <si>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</si>
  <si>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</si>
  <si>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</si>
  <si>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</si>
  <si>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</si>
  <si>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</si>
  <si>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/>
  </si>
  <si>
    <t xml:space="preserve"> STATE LEVEL BANKERS' COMMITTEE,BIHAR</t>
  </si>
  <si>
    <t>SR.NO.</t>
  </si>
  <si>
    <t>Deposit</t>
  </si>
  <si>
    <t>Advance</t>
  </si>
  <si>
    <t>TOTAL</t>
  </si>
  <si>
    <t>ADVANCES GRANTED TO UNITS FUNCTIONAL IN BIHAR BY BRANCHES OPERATING OUTSIDE THE STATE</t>
  </si>
  <si>
    <t>STATE BANK OF INDIA</t>
  </si>
  <si>
    <t>CANARA BANK</t>
  </si>
  <si>
    <t>UNION BANK OF INDIA</t>
  </si>
  <si>
    <t xml:space="preserve">RBL </t>
  </si>
  <si>
    <t>IDBI</t>
  </si>
  <si>
    <t>TOTAL ADVANCE GRANTED FROM OUTSIDE STATE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</si>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</sst>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3" fillId="0" borderId="3" xfId="0" applyFont="1" applyBorder="1"/>
    <xf numFmtId="0" fontId="2" fillId="2" borderId="3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/>
    <xf numFmtId="2" fontId="3" fillId="0" borderId="3" xfId="0" applyNumberFormat="1" applyFont="1" applyBorder="1"/>
    <xf numFmtId="2" fontId="2" fillId="0" borderId="0" xfId="0" applyNumberFormat="1" applyFont="1"/>
    <xf numFmtId="2" fontId="2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3" xfId="0" applyNumberFormat="1" applyFont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1F59-5A38-4554-8E4F-5A7B0839815F}">
  <dimension ref="A1:IF52"/>
  <sheetViews>
    <sheetView tabSelected="1" topLeftCell="A10" workbookViewId="0">
      <selection activeCell="I13" sqref="I13"/>
    </sheetView>
  </sheetViews>
  <sheetFormatPr defaultColWidth="9.6640625" defaultRowHeight="15.75" x14ac:dyDescent="0.25"/>
  <cols>
    <col min="1" max="1" width="6" style="2" bestFit="1" customWidth="1"/>
    <col min="2" max="2" width="18.77734375" style="3" bestFit="1" customWidth="1"/>
    <col min="3" max="3" width="15.77734375" style="3" customWidth="1"/>
    <col min="4" max="5" width="15.77734375" style="15" customWidth="1"/>
    <col min="6" max="6" width="15.77734375" style="18" customWidth="1"/>
    <col min="7" max="240" width="9.6640625" style="1"/>
  </cols>
  <sheetData>
    <row r="1" spans="1:240" x14ac:dyDescent="0.2">
      <c r="A1" s="34" t="s">
        <v>51</v>
      </c>
      <c r="B1" s="34"/>
      <c r="C1" s="34"/>
      <c r="D1" s="34"/>
      <c r="E1" s="34"/>
      <c r="F1" s="34"/>
    </row>
    <row r="2" spans="1:240" x14ac:dyDescent="0.2">
      <c r="A2" s="34" t="s">
        <v>0</v>
      </c>
      <c r="B2" s="34"/>
      <c r="C2" s="34"/>
      <c r="D2" s="34"/>
      <c r="E2" s="34"/>
      <c r="F2" s="34"/>
    </row>
    <row r="3" spans="1:240" s="2" customFormat="1" ht="18.75" customHeight="1" x14ac:dyDescent="0.25">
      <c r="A3" s="35" t="s">
        <v>1</v>
      </c>
      <c r="B3" s="35"/>
      <c r="C3" s="35"/>
      <c r="D3" s="35"/>
      <c r="E3" s="35"/>
      <c r="F3" s="35"/>
    </row>
    <row r="4" spans="1:240" ht="18.75" customHeight="1" x14ac:dyDescent="0.3">
      <c r="A4" s="36" t="s">
        <v>2</v>
      </c>
      <c r="B4" s="36"/>
      <c r="C4" s="36"/>
      <c r="D4" s="36"/>
      <c r="E4" s="36"/>
      <c r="F4" s="36"/>
    </row>
    <row r="5" spans="1:240" x14ac:dyDescent="0.2">
      <c r="A5" s="8" t="s">
        <v>52</v>
      </c>
      <c r="B5" s="8" t="s">
        <v>5</v>
      </c>
      <c r="C5" s="8" t="s">
        <v>6</v>
      </c>
      <c r="D5" s="12" t="s">
        <v>53</v>
      </c>
      <c r="E5" s="12" t="s">
        <v>54</v>
      </c>
      <c r="F5" s="12" t="s">
        <v>11</v>
      </c>
    </row>
    <row r="6" spans="1:240" x14ac:dyDescent="0.25">
      <c r="A6" s="10">
        <v>1</v>
      </c>
      <c r="B6" s="5" t="s">
        <v>12</v>
      </c>
      <c r="C6" s="5">
        <v>171</v>
      </c>
      <c r="D6" s="13">
        <v>6016.84</v>
      </c>
      <c r="E6" s="13">
        <v>5471.47</v>
      </c>
      <c r="F6" s="16">
        <v>90.94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</row>
    <row r="7" spans="1:240" x14ac:dyDescent="0.25">
      <c r="A7" s="10">
        <v>2</v>
      </c>
      <c r="B7" s="5" t="s">
        <v>13</v>
      </c>
      <c r="C7" s="5">
        <v>67</v>
      </c>
      <c r="D7" s="13">
        <v>2524.44</v>
      </c>
      <c r="E7" s="13">
        <v>1215.6400000000001</v>
      </c>
      <c r="F7" s="16">
        <v>48.15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</row>
    <row r="8" spans="1:240" x14ac:dyDescent="0.25">
      <c r="A8" s="10">
        <v>3</v>
      </c>
      <c r="B8" s="5" t="s">
        <v>14</v>
      </c>
      <c r="C8" s="5">
        <v>208</v>
      </c>
      <c r="D8" s="13">
        <v>10051.700000000001</v>
      </c>
      <c r="E8" s="13">
        <v>6409.17</v>
      </c>
      <c r="F8" s="16">
        <v>63.76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</row>
    <row r="9" spans="1:240" x14ac:dyDescent="0.25">
      <c r="A9" s="10">
        <v>4</v>
      </c>
      <c r="B9" s="5" t="s">
        <v>15</v>
      </c>
      <c r="C9" s="5">
        <v>136</v>
      </c>
      <c r="D9" s="13">
        <v>5655.89</v>
      </c>
      <c r="E9" s="13">
        <v>3037.22</v>
      </c>
      <c r="F9" s="16">
        <v>53.7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</row>
    <row r="10" spans="1:240" x14ac:dyDescent="0.25">
      <c r="A10" s="10">
        <v>5</v>
      </c>
      <c r="B10" s="5" t="s">
        <v>16</v>
      </c>
      <c r="C10" s="5">
        <v>237</v>
      </c>
      <c r="D10" s="13">
        <v>13171.23</v>
      </c>
      <c r="E10" s="13">
        <v>9740.32</v>
      </c>
      <c r="F10" s="16">
        <v>73.95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</row>
    <row r="11" spans="1:240" x14ac:dyDescent="0.25">
      <c r="A11" s="10">
        <v>6</v>
      </c>
      <c r="B11" s="5" t="s">
        <v>17</v>
      </c>
      <c r="C11" s="5">
        <v>296</v>
      </c>
      <c r="D11" s="13">
        <v>19485.11</v>
      </c>
      <c r="E11" s="13">
        <v>10140.530000000001</v>
      </c>
      <c r="F11" s="16">
        <v>52.04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</row>
    <row r="12" spans="1:240" x14ac:dyDescent="0.25">
      <c r="A12" s="10">
        <v>7</v>
      </c>
      <c r="B12" s="5" t="s">
        <v>18</v>
      </c>
      <c r="C12" s="5">
        <v>249</v>
      </c>
      <c r="D12" s="13">
        <v>14337.67</v>
      </c>
      <c r="E12" s="13">
        <v>6352.33</v>
      </c>
      <c r="F12" s="16">
        <v>44.31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x14ac:dyDescent="0.25">
      <c r="A13" s="10">
        <v>8</v>
      </c>
      <c r="B13" s="5" t="s">
        <v>19</v>
      </c>
      <c r="C13" s="5">
        <v>160</v>
      </c>
      <c r="D13" s="13">
        <v>8033.16</v>
      </c>
      <c r="E13" s="13">
        <v>3683.15</v>
      </c>
      <c r="F13" s="16">
        <v>45.85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x14ac:dyDescent="0.25">
      <c r="A14" s="10">
        <v>9</v>
      </c>
      <c r="B14" s="5" t="s">
        <v>20</v>
      </c>
      <c r="C14" s="5">
        <v>261</v>
      </c>
      <c r="D14" s="13">
        <v>17024.990000000002</v>
      </c>
      <c r="E14" s="13">
        <v>8623.44</v>
      </c>
      <c r="F14" s="16">
        <v>50.65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</row>
    <row r="15" spans="1:240" x14ac:dyDescent="0.25">
      <c r="A15" s="10">
        <v>10</v>
      </c>
      <c r="B15" s="5" t="s">
        <v>21</v>
      </c>
      <c r="C15" s="5">
        <v>336</v>
      </c>
      <c r="D15" s="13">
        <v>22840.28</v>
      </c>
      <c r="E15" s="13">
        <v>13003.63</v>
      </c>
      <c r="F15" s="16">
        <v>56.93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</row>
    <row r="16" spans="1:240" x14ac:dyDescent="0.25">
      <c r="A16" s="10">
        <v>11</v>
      </c>
      <c r="B16" s="5" t="s">
        <v>22</v>
      </c>
      <c r="C16" s="5">
        <v>201</v>
      </c>
      <c r="D16" s="13">
        <v>11018.72</v>
      </c>
      <c r="E16" s="13">
        <v>5291.31</v>
      </c>
      <c r="F16" s="16">
        <v>48.02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</row>
    <row r="17" spans="1:240" x14ac:dyDescent="0.25">
      <c r="A17" s="10">
        <v>12</v>
      </c>
      <c r="B17" s="5" t="s">
        <v>23</v>
      </c>
      <c r="C17" s="5">
        <v>130</v>
      </c>
      <c r="D17" s="13">
        <v>6192.1</v>
      </c>
      <c r="E17" s="13">
        <v>3080.5</v>
      </c>
      <c r="F17" s="16">
        <v>49.75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</row>
    <row r="18" spans="1:240" x14ac:dyDescent="0.25">
      <c r="A18" s="10">
        <v>13</v>
      </c>
      <c r="B18" s="5" t="s">
        <v>24</v>
      </c>
      <c r="C18" s="5">
        <v>99</v>
      </c>
      <c r="D18" s="13">
        <v>5001.04</v>
      </c>
      <c r="E18" s="13">
        <v>2273.73</v>
      </c>
      <c r="F18" s="16">
        <v>45.47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</row>
    <row r="19" spans="1:240" x14ac:dyDescent="0.25">
      <c r="A19" s="10">
        <v>14</v>
      </c>
      <c r="B19" s="5" t="s">
        <v>25</v>
      </c>
      <c r="C19" s="5">
        <v>130</v>
      </c>
      <c r="D19" s="13">
        <v>5464.43</v>
      </c>
      <c r="E19" s="13">
        <v>3359.3</v>
      </c>
      <c r="F19" s="16">
        <v>61.48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x14ac:dyDescent="0.25">
      <c r="A20" s="10">
        <v>15</v>
      </c>
      <c r="B20" s="5" t="s">
        <v>26</v>
      </c>
      <c r="C20" s="5">
        <v>197</v>
      </c>
      <c r="D20" s="13">
        <v>8998.07</v>
      </c>
      <c r="E20" s="13">
        <v>6914.2</v>
      </c>
      <c r="F20" s="16">
        <v>76.84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</row>
    <row r="21" spans="1:240" s="3" customFormat="1" x14ac:dyDescent="0.25">
      <c r="A21" s="10">
        <v>16</v>
      </c>
      <c r="B21" s="5" t="s">
        <v>27</v>
      </c>
      <c r="C21" s="5">
        <v>120</v>
      </c>
      <c r="D21" s="13">
        <v>4954.49</v>
      </c>
      <c r="E21" s="13">
        <v>3172.66</v>
      </c>
      <c r="F21" s="16">
        <v>64.040000000000006</v>
      </c>
    </row>
    <row r="22" spans="1:240" s="3" customFormat="1" x14ac:dyDescent="0.25">
      <c r="A22" s="10">
        <v>17</v>
      </c>
      <c r="B22" s="5" t="s">
        <v>28</v>
      </c>
      <c r="C22" s="5">
        <v>114</v>
      </c>
      <c r="D22" s="13">
        <v>4518.8100000000004</v>
      </c>
      <c r="E22" s="13">
        <v>3613.39</v>
      </c>
      <c r="F22" s="16">
        <v>79.959999999999994</v>
      </c>
    </row>
    <row r="23" spans="1:240" s="3" customFormat="1" x14ac:dyDescent="0.25">
      <c r="A23" s="10">
        <v>18</v>
      </c>
      <c r="B23" s="5" t="s">
        <v>29</v>
      </c>
      <c r="C23" s="5">
        <v>92</v>
      </c>
      <c r="D23" s="13">
        <v>4176.7700000000004</v>
      </c>
      <c r="E23" s="13">
        <v>1987.52</v>
      </c>
      <c r="F23" s="16">
        <v>47.59</v>
      </c>
    </row>
    <row r="24" spans="1:240" s="3" customFormat="1" x14ac:dyDescent="0.25">
      <c r="A24" s="10">
        <v>19</v>
      </c>
      <c r="B24" s="5" t="s">
        <v>30</v>
      </c>
      <c r="C24" s="5">
        <v>124</v>
      </c>
      <c r="D24" s="13">
        <v>4739.78</v>
      </c>
      <c r="E24" s="13">
        <v>3699.89</v>
      </c>
      <c r="F24" s="16">
        <v>78.06</v>
      </c>
    </row>
    <row r="25" spans="1:240" s="3" customFormat="1" x14ac:dyDescent="0.25">
      <c r="A25" s="10">
        <v>20</v>
      </c>
      <c r="B25" s="5" t="s">
        <v>31</v>
      </c>
      <c r="C25" s="5">
        <v>289</v>
      </c>
      <c r="D25" s="13">
        <v>12459.12</v>
      </c>
      <c r="E25" s="13">
        <v>6808.82</v>
      </c>
      <c r="F25" s="16">
        <v>54.65</v>
      </c>
    </row>
    <row r="26" spans="1:240" s="3" customFormat="1" x14ac:dyDescent="0.25">
      <c r="A26" s="10">
        <v>21</v>
      </c>
      <c r="B26" s="5" t="s">
        <v>32</v>
      </c>
      <c r="C26" s="5">
        <v>145</v>
      </c>
      <c r="D26" s="13">
        <v>9473.19</v>
      </c>
      <c r="E26" s="13">
        <v>3308.68</v>
      </c>
      <c r="F26" s="16">
        <v>34.93</v>
      </c>
    </row>
    <row r="27" spans="1:240" s="3" customFormat="1" x14ac:dyDescent="0.25">
      <c r="A27" s="10">
        <v>22</v>
      </c>
      <c r="B27" s="5" t="s">
        <v>33</v>
      </c>
      <c r="C27" s="5">
        <v>414</v>
      </c>
      <c r="D27" s="13">
        <v>25886.3</v>
      </c>
      <c r="E27" s="13">
        <v>18117.64</v>
      </c>
      <c r="F27" s="16">
        <v>69.989999999999995</v>
      </c>
    </row>
    <row r="28" spans="1:240" s="3" customFormat="1" x14ac:dyDescent="0.25">
      <c r="A28" s="10">
        <v>23</v>
      </c>
      <c r="B28" s="5" t="s">
        <v>34</v>
      </c>
      <c r="C28" s="5">
        <v>263</v>
      </c>
      <c r="D28" s="13">
        <v>15044.91</v>
      </c>
      <c r="E28" s="13">
        <v>6532.92</v>
      </c>
      <c r="F28" s="16">
        <v>43.42</v>
      </c>
    </row>
    <row r="29" spans="1:240" s="3" customFormat="1" x14ac:dyDescent="0.25">
      <c r="A29" s="10">
        <v>24</v>
      </c>
      <c r="B29" s="5" t="s">
        <v>35</v>
      </c>
      <c r="C29" s="5">
        <v>160</v>
      </c>
      <c r="D29" s="13">
        <v>7486.29</v>
      </c>
      <c r="E29" s="13">
        <v>4164.8100000000004</v>
      </c>
      <c r="F29" s="16">
        <v>55.63</v>
      </c>
    </row>
    <row r="30" spans="1:240" s="3" customFormat="1" x14ac:dyDescent="0.25">
      <c r="A30" s="10">
        <v>25</v>
      </c>
      <c r="B30" s="5" t="s">
        <v>36</v>
      </c>
      <c r="C30" s="5">
        <v>234</v>
      </c>
      <c r="D30" s="13">
        <v>9113.3799999999992</v>
      </c>
      <c r="E30" s="13">
        <v>7596.62</v>
      </c>
      <c r="F30" s="16">
        <v>83.36</v>
      </c>
    </row>
    <row r="31" spans="1:240" s="3" customFormat="1" x14ac:dyDescent="0.25">
      <c r="A31" s="10">
        <v>26</v>
      </c>
      <c r="B31" s="5" t="s">
        <v>37</v>
      </c>
      <c r="C31" s="5">
        <v>1014</v>
      </c>
      <c r="D31" s="13">
        <v>185524.07</v>
      </c>
      <c r="E31" s="13">
        <v>90704.35</v>
      </c>
      <c r="F31" s="16">
        <v>48.89</v>
      </c>
    </row>
    <row r="32" spans="1:240" s="3" customFormat="1" x14ac:dyDescent="0.25">
      <c r="A32" s="10">
        <v>27</v>
      </c>
      <c r="B32" s="5" t="s">
        <v>38</v>
      </c>
      <c r="C32" s="5">
        <v>316</v>
      </c>
      <c r="D32" s="13">
        <v>13937.64</v>
      </c>
      <c r="E32" s="13">
        <v>11508.62</v>
      </c>
      <c r="F32" s="16">
        <v>82.57</v>
      </c>
    </row>
    <row r="33" spans="1:6" s="3" customFormat="1" x14ac:dyDescent="0.25">
      <c r="A33" s="10">
        <v>28</v>
      </c>
      <c r="B33" s="5" t="s">
        <v>39</v>
      </c>
      <c r="C33" s="5">
        <v>243</v>
      </c>
      <c r="D33" s="13">
        <v>10197.549999999999</v>
      </c>
      <c r="E33" s="13">
        <v>9909.51</v>
      </c>
      <c r="F33" s="16">
        <v>97.18</v>
      </c>
    </row>
    <row r="34" spans="1:6" s="3" customFormat="1" x14ac:dyDescent="0.25">
      <c r="A34" s="10">
        <v>29</v>
      </c>
      <c r="B34" s="5" t="s">
        <v>40</v>
      </c>
      <c r="C34" s="5">
        <v>255</v>
      </c>
      <c r="D34" s="13">
        <v>13355.26</v>
      </c>
      <c r="E34" s="13">
        <v>7120.06</v>
      </c>
      <c r="F34" s="16">
        <v>53.31</v>
      </c>
    </row>
    <row r="35" spans="1:6" s="3" customFormat="1" x14ac:dyDescent="0.25">
      <c r="A35" s="10">
        <v>30</v>
      </c>
      <c r="B35" s="5" t="s">
        <v>41</v>
      </c>
      <c r="C35" s="5">
        <v>105</v>
      </c>
      <c r="D35" s="13">
        <v>5837.51</v>
      </c>
      <c r="E35" s="13">
        <v>3972.3</v>
      </c>
      <c r="F35" s="16">
        <v>68.05</v>
      </c>
    </row>
    <row r="36" spans="1:6" s="3" customFormat="1" x14ac:dyDescent="0.25">
      <c r="A36" s="10">
        <v>31</v>
      </c>
      <c r="B36" s="5" t="s">
        <v>42</v>
      </c>
      <c r="C36" s="5">
        <v>309</v>
      </c>
      <c r="D36" s="13">
        <v>14831.97</v>
      </c>
      <c r="E36" s="13">
        <v>9422.36</v>
      </c>
      <c r="F36" s="16">
        <v>63.53</v>
      </c>
    </row>
    <row r="37" spans="1:6" s="3" customFormat="1" x14ac:dyDescent="0.25">
      <c r="A37" s="10">
        <v>32</v>
      </c>
      <c r="B37" s="5" t="s">
        <v>43</v>
      </c>
      <c r="C37" s="5">
        <v>277</v>
      </c>
      <c r="D37" s="13">
        <v>16811.150000000001</v>
      </c>
      <c r="E37" s="13">
        <v>7753.47</v>
      </c>
      <c r="F37" s="16">
        <v>46.12</v>
      </c>
    </row>
    <row r="38" spans="1:6" s="3" customFormat="1" x14ac:dyDescent="0.25">
      <c r="A38" s="10">
        <v>33</v>
      </c>
      <c r="B38" s="5" t="s">
        <v>44</v>
      </c>
      <c r="C38" s="5">
        <v>66</v>
      </c>
      <c r="D38" s="13">
        <v>2914.31</v>
      </c>
      <c r="E38" s="13">
        <v>1458.9</v>
      </c>
      <c r="F38" s="16">
        <v>50.06</v>
      </c>
    </row>
    <row r="39" spans="1:6" s="3" customFormat="1" x14ac:dyDescent="0.25">
      <c r="A39" s="10">
        <v>34</v>
      </c>
      <c r="B39" s="5" t="s">
        <v>45</v>
      </c>
      <c r="C39" s="5">
        <v>46</v>
      </c>
      <c r="D39" s="13">
        <v>1492.67</v>
      </c>
      <c r="E39" s="13">
        <v>1072.8900000000001</v>
      </c>
      <c r="F39" s="16">
        <v>71.88</v>
      </c>
    </row>
    <row r="40" spans="1:6" s="3" customFormat="1" x14ac:dyDescent="0.25">
      <c r="A40" s="10">
        <v>35</v>
      </c>
      <c r="B40" s="5" t="s">
        <v>46</v>
      </c>
      <c r="C40" s="5">
        <v>176</v>
      </c>
      <c r="D40" s="13">
        <v>8873.84</v>
      </c>
      <c r="E40" s="13">
        <v>5411.54</v>
      </c>
      <c r="F40" s="16">
        <v>60.98</v>
      </c>
    </row>
    <row r="41" spans="1:6" s="3" customFormat="1" x14ac:dyDescent="0.25">
      <c r="A41" s="10">
        <v>36</v>
      </c>
      <c r="B41" s="5" t="s">
        <v>47</v>
      </c>
      <c r="C41" s="5">
        <v>266</v>
      </c>
      <c r="D41" s="13">
        <v>16468.72</v>
      </c>
      <c r="E41" s="13">
        <v>8210.49</v>
      </c>
      <c r="F41" s="16">
        <v>49.86</v>
      </c>
    </row>
    <row r="42" spans="1:6" s="3" customFormat="1" x14ac:dyDescent="0.25">
      <c r="A42" s="10">
        <v>37</v>
      </c>
      <c r="B42" s="5" t="s">
        <v>48</v>
      </c>
      <c r="C42" s="5">
        <v>129</v>
      </c>
      <c r="D42" s="13">
        <v>5479.12</v>
      </c>
      <c r="E42" s="13">
        <v>3894.97</v>
      </c>
      <c r="F42" s="16">
        <v>71.09</v>
      </c>
    </row>
    <row r="43" spans="1:6" s="3" customFormat="1" x14ac:dyDescent="0.25">
      <c r="A43" s="10">
        <v>38</v>
      </c>
      <c r="B43" s="5" t="s">
        <v>49</v>
      </c>
      <c r="C43" s="5">
        <v>269</v>
      </c>
      <c r="D43" s="13">
        <v>14052.69</v>
      </c>
      <c r="E43" s="13">
        <v>11254.53</v>
      </c>
      <c r="F43" s="16">
        <v>80.09</v>
      </c>
    </row>
    <row r="44" spans="1:6" s="4" customFormat="1" x14ac:dyDescent="0.25">
      <c r="A44" s="32" t="s">
        <v>55</v>
      </c>
      <c r="B44" s="33"/>
      <c r="C44" s="6">
        <v>8304</v>
      </c>
      <c r="D44" s="14">
        <v>563445.21</v>
      </c>
      <c r="E44" s="14">
        <v>319292.88</v>
      </c>
      <c r="F44" s="17">
        <v>56.67</v>
      </c>
    </row>
    <row r="45" spans="1:6" x14ac:dyDescent="0.2">
      <c r="A45" s="30" t="s">
        <v>56</v>
      </c>
      <c r="B45" s="30"/>
      <c r="C45" s="30"/>
      <c r="D45" s="30"/>
      <c r="E45" s="30"/>
      <c r="F45" s="30"/>
    </row>
    <row r="46" spans="1:6" x14ac:dyDescent="0.25">
      <c r="A46" s="8">
        <v>1</v>
      </c>
      <c r="B46" s="23" t="s">
        <v>57</v>
      </c>
      <c r="C46" s="24"/>
      <c r="D46" s="25"/>
      <c r="E46" s="19">
        <v>2485.88</v>
      </c>
      <c r="F46" s="20"/>
    </row>
    <row r="47" spans="1:6" x14ac:dyDescent="0.25">
      <c r="A47" s="8">
        <v>2</v>
      </c>
      <c r="B47" s="23" t="s">
        <v>58</v>
      </c>
      <c r="C47" s="24"/>
      <c r="D47" s="25"/>
      <c r="E47" s="19">
        <v>417.16</v>
      </c>
      <c r="F47" s="20"/>
    </row>
    <row r="48" spans="1:6" x14ac:dyDescent="0.25">
      <c r="A48" s="8">
        <v>3</v>
      </c>
      <c r="B48" s="23" t="s">
        <v>59</v>
      </c>
      <c r="C48" s="24"/>
      <c r="D48" s="25"/>
      <c r="E48" s="19">
        <v>705</v>
      </c>
      <c r="F48" s="20"/>
    </row>
    <row r="49" spans="1:6" x14ac:dyDescent="0.25">
      <c r="A49" s="8">
        <v>4</v>
      </c>
      <c r="B49" s="31" t="s">
        <v>60</v>
      </c>
      <c r="C49" s="31"/>
      <c r="D49" s="31"/>
      <c r="E49" s="19">
        <v>252.58</v>
      </c>
      <c r="F49" s="20"/>
    </row>
    <row r="50" spans="1:6" x14ac:dyDescent="0.25">
      <c r="A50" s="8">
        <v>5</v>
      </c>
      <c r="B50" s="23" t="s">
        <v>61</v>
      </c>
      <c r="C50" s="24"/>
      <c r="D50" s="25"/>
      <c r="E50" s="19">
        <v>65</v>
      </c>
      <c r="F50" s="20"/>
    </row>
    <row r="51" spans="1:6" x14ac:dyDescent="0.25">
      <c r="A51" s="26" t="s">
        <v>62</v>
      </c>
      <c r="B51" s="27"/>
      <c r="C51" s="27"/>
      <c r="D51" s="28"/>
      <c r="E51" s="14">
        <f>SUM(E46:E50)</f>
        <v>3925.62</v>
      </c>
      <c r="F51" s="20"/>
    </row>
    <row r="52" spans="1:6" x14ac:dyDescent="0.25">
      <c r="A52" s="29" t="s">
        <v>63</v>
      </c>
      <c r="B52" s="29"/>
      <c r="C52" s="11">
        <v>8304</v>
      </c>
      <c r="D52" s="21">
        <v>563445.21</v>
      </c>
      <c r="E52" s="19">
        <f>E44+E51</f>
        <v>323218.5</v>
      </c>
      <c r="F52" s="22">
        <f>E52/D52*100</f>
        <v>57.364672600553298</v>
      </c>
    </row>
  </sheetData>
  <mergeCells count="13">
    <mergeCell ref="A44:B44"/>
    <mergeCell ref="A1:F1"/>
    <mergeCell ref="A2:F2"/>
    <mergeCell ref="A3:F3"/>
    <mergeCell ref="A4:F4"/>
    <mergeCell ref="B50:D50"/>
    <mergeCell ref="A51:D51"/>
    <mergeCell ref="A52:B52"/>
    <mergeCell ref="A45:F45"/>
    <mergeCell ref="B46:D46"/>
    <mergeCell ref="B47:D47"/>
    <mergeCell ref="B48:D48"/>
    <mergeCell ref="B49:D49"/>
  </mergeCells>
  <pageMargins left="0.51181102362204722" right="0.51181102362204722" top="0.55118110236220474" bottom="0.55118110236220474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45"/>
  <sheetViews>
    <sheetView topLeftCell="A7" zoomScale="87" zoomScaleNormal="87" workbookViewId="0">
      <selection activeCell="B10" sqref="B10"/>
    </sheetView>
  </sheetViews>
  <sheetFormatPr defaultColWidth="9.6640625" defaultRowHeight="15.75" x14ac:dyDescent="0.25"/>
  <cols>
    <col min="1" max="1" width="6" style="2" bestFit="1" customWidth="1"/>
    <col min="2" max="2" width="30.6640625" style="3" customWidth="1"/>
    <col min="3" max="3" width="8" style="3" customWidth="1"/>
    <col min="4" max="4" width="12.77734375" style="3" customWidth="1"/>
    <col min="5" max="5" width="12.21875" style="3" customWidth="1"/>
    <col min="6" max="6" width="9.44140625" style="3" customWidth="1"/>
    <col min="7" max="7" width="12.44140625" style="3" customWidth="1"/>
    <col min="8" max="8" width="11.6640625" style="3" customWidth="1"/>
    <col min="9" max="9" width="15.77734375" style="3" customWidth="1"/>
    <col min="10" max="11" width="11.109375" style="3" customWidth="1"/>
    <col min="12" max="12" width="10.5546875" style="3" customWidth="1"/>
    <col min="13" max="246" width="9.6640625" style="1"/>
  </cols>
  <sheetData>
    <row r="1" spans="1:246" x14ac:dyDescent="0.2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246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246" s="2" customFormat="1" ht="18.75" customHeight="1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246" ht="18.75" customHeight="1" x14ac:dyDescent="0.3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246" x14ac:dyDescent="0.25">
      <c r="A5" s="10"/>
      <c r="B5" s="5"/>
      <c r="C5" s="5"/>
      <c r="D5" s="34" t="s">
        <v>3</v>
      </c>
      <c r="E5" s="34"/>
      <c r="F5" s="34"/>
      <c r="G5" s="34"/>
      <c r="H5" s="34" t="s">
        <v>4</v>
      </c>
      <c r="I5" s="34"/>
      <c r="J5" s="34"/>
      <c r="K5" s="34"/>
      <c r="L5" s="5"/>
    </row>
    <row r="6" spans="1:246" x14ac:dyDescent="0.2">
      <c r="A6" s="8" t="s">
        <v>52</v>
      </c>
      <c r="B6" s="8" t="s">
        <v>5</v>
      </c>
      <c r="C6" s="8" t="s">
        <v>6</v>
      </c>
      <c r="D6" s="8" t="s">
        <v>7</v>
      </c>
      <c r="E6" s="8" t="s">
        <v>8</v>
      </c>
      <c r="F6" s="9" t="s">
        <v>9</v>
      </c>
      <c r="G6" s="9" t="s">
        <v>10</v>
      </c>
      <c r="H6" s="8" t="s">
        <v>7</v>
      </c>
      <c r="I6" s="8" t="s">
        <v>8</v>
      </c>
      <c r="J6" s="9" t="s">
        <v>9</v>
      </c>
      <c r="K6" s="9" t="s">
        <v>10</v>
      </c>
      <c r="L6" s="9" t="s">
        <v>11</v>
      </c>
    </row>
    <row r="7" spans="1:246" x14ac:dyDescent="0.25">
      <c r="A7" s="10">
        <v>1</v>
      </c>
      <c r="B7" s="5" t="s">
        <v>12</v>
      </c>
      <c r="C7" s="5">
        <v>171</v>
      </c>
      <c r="D7" s="5">
        <v>1444.67</v>
      </c>
      <c r="E7" s="7">
        <v>4559.0600000000004</v>
      </c>
      <c r="F7" s="5">
        <v>13.11</v>
      </c>
      <c r="G7" s="5">
        <v>6016.84</v>
      </c>
      <c r="H7" s="5">
        <v>1542.38</v>
      </c>
      <c r="I7" s="5">
        <v>3529.55</v>
      </c>
      <c r="J7" s="5">
        <v>399.54</v>
      </c>
      <c r="K7" s="5">
        <v>5471.47</v>
      </c>
      <c r="L7" s="5">
        <v>90.94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x14ac:dyDescent="0.25">
      <c r="A8" s="10">
        <v>2</v>
      </c>
      <c r="B8" s="5" t="s">
        <v>13</v>
      </c>
      <c r="C8" s="5">
        <v>67</v>
      </c>
      <c r="D8" s="5">
        <v>1933.75</v>
      </c>
      <c r="E8" s="7">
        <v>570.01</v>
      </c>
      <c r="F8" s="5">
        <v>20.68</v>
      </c>
      <c r="G8" s="5">
        <v>2524.44</v>
      </c>
      <c r="H8" s="5">
        <v>708.16</v>
      </c>
      <c r="I8" s="5">
        <v>304.82</v>
      </c>
      <c r="J8" s="5">
        <v>202.66</v>
      </c>
      <c r="K8" s="5">
        <v>1215.6400000000001</v>
      </c>
      <c r="L8" s="5">
        <v>48.15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x14ac:dyDescent="0.25">
      <c r="A9" s="10">
        <v>3</v>
      </c>
      <c r="B9" s="5" t="s">
        <v>14</v>
      </c>
      <c r="C9" s="5">
        <v>208</v>
      </c>
      <c r="D9" s="5">
        <v>3865.96</v>
      </c>
      <c r="E9" s="7">
        <v>2934.07</v>
      </c>
      <c r="F9" s="5">
        <v>3251.67</v>
      </c>
      <c r="G9" s="5">
        <v>10051.700000000001</v>
      </c>
      <c r="H9" s="5">
        <v>2031.73</v>
      </c>
      <c r="I9" s="5">
        <v>1173.9000000000001</v>
      </c>
      <c r="J9" s="5">
        <v>3203.54</v>
      </c>
      <c r="K9" s="5">
        <v>6409.17</v>
      </c>
      <c r="L9" s="5">
        <v>63.76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x14ac:dyDescent="0.25">
      <c r="A10" s="10">
        <v>4</v>
      </c>
      <c r="B10" s="5" t="s">
        <v>15</v>
      </c>
      <c r="C10" s="5">
        <v>136</v>
      </c>
      <c r="D10" s="5">
        <v>3229.34</v>
      </c>
      <c r="E10" s="7">
        <v>2413.16</v>
      </c>
      <c r="F10" s="5">
        <v>13.39</v>
      </c>
      <c r="G10" s="5">
        <v>5655.89</v>
      </c>
      <c r="H10" s="5">
        <v>1451.09</v>
      </c>
      <c r="I10" s="5">
        <v>1500.84</v>
      </c>
      <c r="J10" s="5">
        <v>85.29</v>
      </c>
      <c r="K10" s="5">
        <v>3037.22</v>
      </c>
      <c r="L10" s="5">
        <v>53.7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x14ac:dyDescent="0.25">
      <c r="A11" s="10">
        <v>5</v>
      </c>
      <c r="B11" s="5" t="s">
        <v>16</v>
      </c>
      <c r="C11" s="5">
        <v>237</v>
      </c>
      <c r="D11" s="5">
        <v>2612.4299999999998</v>
      </c>
      <c r="E11" s="7">
        <v>5268.75</v>
      </c>
      <c r="F11" s="5">
        <v>5290.05</v>
      </c>
      <c r="G11" s="5">
        <v>13171.23</v>
      </c>
      <c r="H11" s="5">
        <v>1842.4</v>
      </c>
      <c r="I11" s="5">
        <v>3456.5</v>
      </c>
      <c r="J11" s="5">
        <v>4441.42</v>
      </c>
      <c r="K11" s="5">
        <v>9740.32</v>
      </c>
      <c r="L11" s="5">
        <v>73.95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x14ac:dyDescent="0.25">
      <c r="A12" s="10">
        <v>6</v>
      </c>
      <c r="B12" s="5" t="s">
        <v>17</v>
      </c>
      <c r="C12" s="5">
        <v>296</v>
      </c>
      <c r="D12" s="5">
        <v>3562.89</v>
      </c>
      <c r="E12" s="7">
        <v>5513.97</v>
      </c>
      <c r="F12" s="5">
        <v>10408.25</v>
      </c>
      <c r="G12" s="5">
        <v>19485.11</v>
      </c>
      <c r="H12" s="5">
        <v>1723.41</v>
      </c>
      <c r="I12" s="5">
        <v>3057.2</v>
      </c>
      <c r="J12" s="5">
        <v>5359.92</v>
      </c>
      <c r="K12" s="5">
        <v>10140.530000000001</v>
      </c>
      <c r="L12" s="5">
        <v>52.04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x14ac:dyDescent="0.25">
      <c r="A13" s="10">
        <v>7</v>
      </c>
      <c r="B13" s="5" t="s">
        <v>18</v>
      </c>
      <c r="C13" s="5">
        <v>249</v>
      </c>
      <c r="D13" s="5">
        <v>4912.53</v>
      </c>
      <c r="E13" s="7">
        <v>3437.4</v>
      </c>
      <c r="F13" s="5">
        <v>5987.74</v>
      </c>
      <c r="G13" s="5">
        <v>14337.67</v>
      </c>
      <c r="H13" s="5">
        <v>1979.55</v>
      </c>
      <c r="I13" s="5">
        <v>1428.18</v>
      </c>
      <c r="J13" s="5">
        <v>2944.6</v>
      </c>
      <c r="K13" s="5">
        <v>6352.33</v>
      </c>
      <c r="L13" s="5">
        <v>44.31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x14ac:dyDescent="0.25">
      <c r="A14" s="10">
        <v>8</v>
      </c>
      <c r="B14" s="5" t="s">
        <v>19</v>
      </c>
      <c r="C14" s="5">
        <v>160</v>
      </c>
      <c r="D14" s="5">
        <v>2733.13</v>
      </c>
      <c r="E14" s="7">
        <v>2185.7800000000002</v>
      </c>
      <c r="F14" s="5">
        <v>3114.25</v>
      </c>
      <c r="G14" s="5">
        <v>8033.16</v>
      </c>
      <c r="H14" s="5">
        <v>1206.21</v>
      </c>
      <c r="I14" s="5">
        <v>866.93</v>
      </c>
      <c r="J14" s="5">
        <v>1610.01</v>
      </c>
      <c r="K14" s="5">
        <v>3683.15</v>
      </c>
      <c r="L14" s="5">
        <v>45.85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x14ac:dyDescent="0.25">
      <c r="A15" s="10">
        <v>9</v>
      </c>
      <c r="B15" s="5" t="s">
        <v>20</v>
      </c>
      <c r="C15" s="5">
        <v>261</v>
      </c>
      <c r="D15" s="5">
        <v>3960.15</v>
      </c>
      <c r="E15" s="7">
        <v>3010.73</v>
      </c>
      <c r="F15" s="5">
        <v>10054.11</v>
      </c>
      <c r="G15" s="5">
        <v>17024.990000000002</v>
      </c>
      <c r="H15" s="5">
        <v>2074.84</v>
      </c>
      <c r="I15" s="5">
        <v>1485.59</v>
      </c>
      <c r="J15" s="5">
        <v>5063.01</v>
      </c>
      <c r="K15" s="5">
        <v>8623.44</v>
      </c>
      <c r="L15" s="5">
        <v>50.65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x14ac:dyDescent="0.25">
      <c r="A16" s="10">
        <v>10</v>
      </c>
      <c r="B16" s="5" t="s">
        <v>21</v>
      </c>
      <c r="C16" s="5">
        <v>336</v>
      </c>
      <c r="D16" s="5">
        <v>8452.9699999999993</v>
      </c>
      <c r="E16" s="7">
        <v>3662.42</v>
      </c>
      <c r="F16" s="5">
        <v>10724.89</v>
      </c>
      <c r="G16" s="5">
        <v>22840.28</v>
      </c>
      <c r="H16" s="5">
        <v>4342.26</v>
      </c>
      <c r="I16" s="5">
        <v>1529.12</v>
      </c>
      <c r="J16" s="5">
        <v>7132.25</v>
      </c>
      <c r="K16" s="5">
        <v>13003.63</v>
      </c>
      <c r="L16" s="5">
        <v>56.93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x14ac:dyDescent="0.25">
      <c r="A17" s="10">
        <v>11</v>
      </c>
      <c r="B17" s="5" t="s">
        <v>22</v>
      </c>
      <c r="C17" s="5">
        <v>201</v>
      </c>
      <c r="D17" s="5">
        <v>5040.13</v>
      </c>
      <c r="E17" s="7">
        <v>5978.59</v>
      </c>
      <c r="F17" s="5">
        <v>0</v>
      </c>
      <c r="G17" s="5">
        <v>11018.72</v>
      </c>
      <c r="H17" s="5">
        <v>2351</v>
      </c>
      <c r="I17" s="5">
        <v>2833.28</v>
      </c>
      <c r="J17" s="5">
        <v>107.03</v>
      </c>
      <c r="K17" s="5">
        <v>5291.31</v>
      </c>
      <c r="L17" s="5">
        <v>48.02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x14ac:dyDescent="0.25">
      <c r="A18" s="10">
        <v>12</v>
      </c>
      <c r="B18" s="5" t="s">
        <v>23</v>
      </c>
      <c r="C18" s="5">
        <v>130</v>
      </c>
      <c r="D18" s="5">
        <v>2729.94</v>
      </c>
      <c r="E18" s="7">
        <v>3448.87</v>
      </c>
      <c r="F18" s="5">
        <v>13.29</v>
      </c>
      <c r="G18" s="5">
        <v>6192.1</v>
      </c>
      <c r="H18" s="5">
        <v>1204.4000000000001</v>
      </c>
      <c r="I18" s="5">
        <v>1818.81</v>
      </c>
      <c r="J18" s="5">
        <v>57.29</v>
      </c>
      <c r="K18" s="5">
        <v>3080.5</v>
      </c>
      <c r="L18" s="5">
        <v>49.75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x14ac:dyDescent="0.25">
      <c r="A19" s="10">
        <v>13</v>
      </c>
      <c r="B19" s="5" t="s">
        <v>24</v>
      </c>
      <c r="C19" s="5">
        <v>99</v>
      </c>
      <c r="D19" s="5">
        <v>1940.24</v>
      </c>
      <c r="E19" s="7">
        <v>652.23</v>
      </c>
      <c r="F19" s="5">
        <v>2408.5700000000002</v>
      </c>
      <c r="G19" s="5">
        <v>5001.04</v>
      </c>
      <c r="H19" s="5">
        <v>797.85</v>
      </c>
      <c r="I19" s="5">
        <v>222.63</v>
      </c>
      <c r="J19" s="5">
        <v>1253.25</v>
      </c>
      <c r="K19" s="5">
        <v>2273.73</v>
      </c>
      <c r="L19" s="5">
        <v>45.47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x14ac:dyDescent="0.25">
      <c r="A20" s="10">
        <v>14</v>
      </c>
      <c r="B20" s="5" t="s">
        <v>25</v>
      </c>
      <c r="C20" s="5">
        <v>130</v>
      </c>
      <c r="D20" s="5">
        <v>2949.51</v>
      </c>
      <c r="E20" s="7">
        <v>2494.2800000000002</v>
      </c>
      <c r="F20" s="5">
        <v>20.64</v>
      </c>
      <c r="G20" s="5">
        <v>5464.43</v>
      </c>
      <c r="H20" s="5">
        <v>1781.9</v>
      </c>
      <c r="I20" s="5">
        <v>1478.27</v>
      </c>
      <c r="J20" s="5">
        <v>99.13</v>
      </c>
      <c r="K20" s="5">
        <v>3359.3</v>
      </c>
      <c r="L20" s="5">
        <v>61.48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x14ac:dyDescent="0.25">
      <c r="A21" s="10">
        <v>15</v>
      </c>
      <c r="B21" s="5" t="s">
        <v>26</v>
      </c>
      <c r="C21" s="5">
        <v>197</v>
      </c>
      <c r="D21" s="5">
        <v>2947.46</v>
      </c>
      <c r="E21" s="7">
        <v>1208.43</v>
      </c>
      <c r="F21" s="5">
        <v>4842.18</v>
      </c>
      <c r="G21" s="5">
        <v>8998.07</v>
      </c>
      <c r="H21" s="5">
        <v>2507.36</v>
      </c>
      <c r="I21" s="5">
        <v>1424.18</v>
      </c>
      <c r="J21" s="5">
        <v>2982.66</v>
      </c>
      <c r="K21" s="5">
        <v>6914.2</v>
      </c>
      <c r="L21" s="5">
        <v>76.84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s="3" customFormat="1" x14ac:dyDescent="0.25">
      <c r="A22" s="10">
        <v>16</v>
      </c>
      <c r="B22" s="5" t="s">
        <v>27</v>
      </c>
      <c r="C22" s="5">
        <v>120</v>
      </c>
      <c r="D22" s="5">
        <v>923.17</v>
      </c>
      <c r="E22" s="5">
        <v>4016.31</v>
      </c>
      <c r="F22" s="5">
        <v>15.01</v>
      </c>
      <c r="G22" s="5">
        <v>4954.49</v>
      </c>
      <c r="H22" s="5">
        <v>642.41999999999996</v>
      </c>
      <c r="I22" s="5">
        <v>2429.84</v>
      </c>
      <c r="J22" s="5">
        <v>100.4</v>
      </c>
      <c r="K22" s="5">
        <v>3172.66</v>
      </c>
      <c r="L22" s="5">
        <v>64.040000000000006</v>
      </c>
    </row>
    <row r="23" spans="1:246" s="3" customFormat="1" x14ac:dyDescent="0.25">
      <c r="A23" s="10">
        <v>17</v>
      </c>
      <c r="B23" s="5" t="s">
        <v>28</v>
      </c>
      <c r="C23" s="5">
        <v>114</v>
      </c>
      <c r="D23" s="5">
        <v>1414.24</v>
      </c>
      <c r="E23" s="5">
        <v>781.34</v>
      </c>
      <c r="F23" s="5">
        <v>2323.23</v>
      </c>
      <c r="G23" s="5">
        <v>4518.8100000000004</v>
      </c>
      <c r="H23" s="5">
        <v>1267.1300000000001</v>
      </c>
      <c r="I23" s="5">
        <v>693.42</v>
      </c>
      <c r="J23" s="5">
        <v>1652.84</v>
      </c>
      <c r="K23" s="5">
        <v>3613.39</v>
      </c>
      <c r="L23" s="5">
        <v>79.959999999999994</v>
      </c>
    </row>
    <row r="24" spans="1:246" s="3" customFormat="1" x14ac:dyDescent="0.25">
      <c r="A24" s="10">
        <v>18</v>
      </c>
      <c r="B24" s="5" t="s">
        <v>29</v>
      </c>
      <c r="C24" s="5">
        <v>92</v>
      </c>
      <c r="D24" s="5">
        <v>1382.61</v>
      </c>
      <c r="E24" s="5">
        <v>2778.58</v>
      </c>
      <c r="F24" s="5">
        <v>15.58</v>
      </c>
      <c r="G24" s="5">
        <v>4176.7700000000004</v>
      </c>
      <c r="H24" s="5">
        <v>617.42999999999995</v>
      </c>
      <c r="I24" s="5">
        <v>1305.17</v>
      </c>
      <c r="J24" s="5">
        <v>64.92</v>
      </c>
      <c r="K24" s="5">
        <v>1987.52</v>
      </c>
      <c r="L24" s="5">
        <v>47.59</v>
      </c>
    </row>
    <row r="25" spans="1:246" s="3" customFormat="1" x14ac:dyDescent="0.25">
      <c r="A25" s="10">
        <v>19</v>
      </c>
      <c r="B25" s="5" t="s">
        <v>30</v>
      </c>
      <c r="C25" s="5">
        <v>124</v>
      </c>
      <c r="D25" s="5">
        <v>1142.99</v>
      </c>
      <c r="E25" s="5">
        <v>3586.15</v>
      </c>
      <c r="F25" s="5">
        <v>10.64</v>
      </c>
      <c r="G25" s="5">
        <v>4739.78</v>
      </c>
      <c r="H25" s="5">
        <v>1043.33</v>
      </c>
      <c r="I25" s="5">
        <v>2431.58</v>
      </c>
      <c r="J25" s="5">
        <v>224.98</v>
      </c>
      <c r="K25" s="5">
        <v>3699.89</v>
      </c>
      <c r="L25" s="5">
        <v>78.06</v>
      </c>
    </row>
    <row r="26" spans="1:246" s="3" customFormat="1" x14ac:dyDescent="0.25">
      <c r="A26" s="10">
        <v>20</v>
      </c>
      <c r="B26" s="5" t="s">
        <v>31</v>
      </c>
      <c r="C26" s="5">
        <v>289</v>
      </c>
      <c r="D26" s="5">
        <v>3388.3</v>
      </c>
      <c r="E26" s="5">
        <v>9041.67</v>
      </c>
      <c r="F26" s="5">
        <v>29.15</v>
      </c>
      <c r="G26" s="5">
        <v>12459.12</v>
      </c>
      <c r="H26" s="5">
        <v>2008.2</v>
      </c>
      <c r="I26" s="5">
        <v>4666.13</v>
      </c>
      <c r="J26" s="5">
        <v>134.49</v>
      </c>
      <c r="K26" s="5">
        <v>6808.82</v>
      </c>
      <c r="L26" s="5">
        <v>54.65</v>
      </c>
    </row>
    <row r="27" spans="1:246" s="3" customFormat="1" x14ac:dyDescent="0.25">
      <c r="A27" s="10">
        <v>21</v>
      </c>
      <c r="B27" s="5" t="s">
        <v>32</v>
      </c>
      <c r="C27" s="5">
        <v>145</v>
      </c>
      <c r="D27" s="5">
        <v>2429.42</v>
      </c>
      <c r="E27" s="5">
        <v>1556.69</v>
      </c>
      <c r="F27" s="5">
        <v>5487.08</v>
      </c>
      <c r="G27" s="5">
        <v>9473.19</v>
      </c>
      <c r="H27" s="5">
        <v>924.13</v>
      </c>
      <c r="I27" s="5">
        <v>568.23</v>
      </c>
      <c r="J27" s="5">
        <v>1816.32</v>
      </c>
      <c r="K27" s="5">
        <v>3308.68</v>
      </c>
      <c r="L27" s="5">
        <v>34.93</v>
      </c>
    </row>
    <row r="28" spans="1:246" s="3" customFormat="1" x14ac:dyDescent="0.25">
      <c r="A28" s="10">
        <v>22</v>
      </c>
      <c r="B28" s="5" t="s">
        <v>33</v>
      </c>
      <c r="C28" s="5">
        <v>414</v>
      </c>
      <c r="D28" s="5">
        <v>6847.7</v>
      </c>
      <c r="E28" s="5">
        <v>4197.6400000000003</v>
      </c>
      <c r="F28" s="5">
        <v>14840.96</v>
      </c>
      <c r="G28" s="5">
        <v>25886.3</v>
      </c>
      <c r="H28" s="5">
        <v>4527.6899999999996</v>
      </c>
      <c r="I28" s="5">
        <v>2638.72</v>
      </c>
      <c r="J28" s="5">
        <v>10951.23</v>
      </c>
      <c r="K28" s="5">
        <v>18117.64</v>
      </c>
      <c r="L28" s="5">
        <v>69.989999999999995</v>
      </c>
    </row>
    <row r="29" spans="1:246" s="3" customFormat="1" x14ac:dyDescent="0.25">
      <c r="A29" s="10">
        <v>23</v>
      </c>
      <c r="B29" s="5" t="s">
        <v>34</v>
      </c>
      <c r="C29" s="5">
        <v>263</v>
      </c>
      <c r="D29" s="5">
        <v>5216.43</v>
      </c>
      <c r="E29" s="5">
        <v>4308.96</v>
      </c>
      <c r="F29" s="5">
        <v>5519.52</v>
      </c>
      <c r="G29" s="5">
        <v>15044.91</v>
      </c>
      <c r="H29" s="5">
        <v>2175.7399999999998</v>
      </c>
      <c r="I29" s="5">
        <v>1716.51</v>
      </c>
      <c r="J29" s="5">
        <v>2640.67</v>
      </c>
      <c r="K29" s="5">
        <v>6532.92</v>
      </c>
      <c r="L29" s="5">
        <v>43.42</v>
      </c>
    </row>
    <row r="30" spans="1:246" s="3" customFormat="1" x14ac:dyDescent="0.25">
      <c r="A30" s="10">
        <v>24</v>
      </c>
      <c r="B30" s="5" t="s">
        <v>35</v>
      </c>
      <c r="C30" s="5">
        <v>160</v>
      </c>
      <c r="D30" s="5">
        <v>2079.48</v>
      </c>
      <c r="E30" s="5">
        <v>5406.81</v>
      </c>
      <c r="F30" s="5">
        <v>0</v>
      </c>
      <c r="G30" s="5">
        <v>7486.29</v>
      </c>
      <c r="H30" s="5">
        <v>1155.0999999999999</v>
      </c>
      <c r="I30" s="5">
        <v>2949.73</v>
      </c>
      <c r="J30" s="5">
        <v>59.98</v>
      </c>
      <c r="K30" s="5">
        <v>4164.8100000000004</v>
      </c>
      <c r="L30" s="5">
        <v>55.63</v>
      </c>
    </row>
    <row r="31" spans="1:246" s="3" customFormat="1" x14ac:dyDescent="0.25">
      <c r="A31" s="10">
        <v>25</v>
      </c>
      <c r="B31" s="5" t="s">
        <v>36</v>
      </c>
      <c r="C31" s="5">
        <v>234</v>
      </c>
      <c r="D31" s="5">
        <v>2315.2199999999998</v>
      </c>
      <c r="E31" s="5">
        <v>2659.01</v>
      </c>
      <c r="F31" s="5">
        <v>4139.1499999999996</v>
      </c>
      <c r="G31" s="5">
        <v>9113.3799999999992</v>
      </c>
      <c r="H31" s="5">
        <v>2139.83</v>
      </c>
      <c r="I31" s="5">
        <v>2055.04</v>
      </c>
      <c r="J31" s="5">
        <v>3401.75</v>
      </c>
      <c r="K31" s="5">
        <v>7596.62</v>
      </c>
      <c r="L31" s="5">
        <v>83.36</v>
      </c>
    </row>
    <row r="32" spans="1:246" s="3" customFormat="1" x14ac:dyDescent="0.25">
      <c r="A32" s="10">
        <v>26</v>
      </c>
      <c r="B32" s="5" t="s">
        <v>37</v>
      </c>
      <c r="C32" s="5">
        <v>1014</v>
      </c>
      <c r="D32" s="5">
        <v>8639.2800000000007</v>
      </c>
      <c r="E32" s="5">
        <v>13328.22</v>
      </c>
      <c r="F32" s="5">
        <v>163556.57</v>
      </c>
      <c r="G32" s="5">
        <v>185524.07</v>
      </c>
      <c r="H32" s="5">
        <v>5103.16</v>
      </c>
      <c r="I32" s="5">
        <v>6330.02</v>
      </c>
      <c r="J32" s="5">
        <v>79271.17</v>
      </c>
      <c r="K32" s="5">
        <v>90704.35</v>
      </c>
      <c r="L32" s="5">
        <v>48.89</v>
      </c>
    </row>
    <row r="33" spans="1:12" s="3" customFormat="1" x14ac:dyDescent="0.25">
      <c r="A33" s="10">
        <v>27</v>
      </c>
      <c r="B33" s="5" t="s">
        <v>38</v>
      </c>
      <c r="C33" s="5">
        <v>316</v>
      </c>
      <c r="D33" s="5">
        <v>3356.33</v>
      </c>
      <c r="E33" s="5">
        <v>5725.29</v>
      </c>
      <c r="F33" s="5">
        <v>4856.0200000000004</v>
      </c>
      <c r="G33" s="5">
        <v>13937.64</v>
      </c>
      <c r="H33" s="5">
        <v>3223.51</v>
      </c>
      <c r="I33" s="5">
        <v>4334.08</v>
      </c>
      <c r="J33" s="5">
        <v>3951.03</v>
      </c>
      <c r="K33" s="5">
        <v>11508.62</v>
      </c>
      <c r="L33" s="5">
        <v>82.57</v>
      </c>
    </row>
    <row r="34" spans="1:12" s="3" customFormat="1" x14ac:dyDescent="0.25">
      <c r="A34" s="10">
        <v>28</v>
      </c>
      <c r="B34" s="5" t="s">
        <v>39</v>
      </c>
      <c r="C34" s="5">
        <v>243</v>
      </c>
      <c r="D34" s="5">
        <v>2402.7399999999998</v>
      </c>
      <c r="E34" s="5">
        <v>1544.16</v>
      </c>
      <c r="F34" s="5">
        <v>6250.65</v>
      </c>
      <c r="G34" s="5">
        <v>10197.549999999999</v>
      </c>
      <c r="H34" s="5">
        <v>2238.11</v>
      </c>
      <c r="I34" s="5">
        <v>1548.78</v>
      </c>
      <c r="J34" s="5">
        <v>6122.62</v>
      </c>
      <c r="K34" s="5">
        <v>9909.51</v>
      </c>
      <c r="L34" s="5">
        <v>97.18</v>
      </c>
    </row>
    <row r="35" spans="1:12" s="3" customFormat="1" x14ac:dyDescent="0.25">
      <c r="A35" s="10">
        <v>29</v>
      </c>
      <c r="B35" s="5" t="s">
        <v>40</v>
      </c>
      <c r="C35" s="5">
        <v>255</v>
      </c>
      <c r="D35" s="5">
        <v>4553.9399999999996</v>
      </c>
      <c r="E35" s="5">
        <v>3206.94</v>
      </c>
      <c r="F35" s="5">
        <v>5594.38</v>
      </c>
      <c r="G35" s="5">
        <v>13355.26</v>
      </c>
      <c r="H35" s="5">
        <v>2424.61</v>
      </c>
      <c r="I35" s="5">
        <v>1473.12</v>
      </c>
      <c r="J35" s="5">
        <v>3222.33</v>
      </c>
      <c r="K35" s="5">
        <v>7120.06</v>
      </c>
      <c r="L35" s="5">
        <v>53.31</v>
      </c>
    </row>
    <row r="36" spans="1:12" s="3" customFormat="1" x14ac:dyDescent="0.25">
      <c r="A36" s="10">
        <v>30</v>
      </c>
      <c r="B36" s="5" t="s">
        <v>41</v>
      </c>
      <c r="C36" s="5">
        <v>105</v>
      </c>
      <c r="D36" s="5">
        <v>1459.15</v>
      </c>
      <c r="E36" s="5">
        <v>1160.07</v>
      </c>
      <c r="F36" s="5">
        <v>3218.29</v>
      </c>
      <c r="G36" s="5">
        <v>5837.51</v>
      </c>
      <c r="H36" s="5">
        <v>1027.6099999999999</v>
      </c>
      <c r="I36" s="5">
        <v>700.86</v>
      </c>
      <c r="J36" s="5">
        <v>2243.83</v>
      </c>
      <c r="K36" s="5">
        <v>3972.3</v>
      </c>
      <c r="L36" s="5">
        <v>68.05</v>
      </c>
    </row>
    <row r="37" spans="1:12" s="3" customFormat="1" x14ac:dyDescent="0.25">
      <c r="A37" s="10">
        <v>31</v>
      </c>
      <c r="B37" s="5" t="s">
        <v>42</v>
      </c>
      <c r="C37" s="5">
        <v>309</v>
      </c>
      <c r="D37" s="5">
        <v>5597.06</v>
      </c>
      <c r="E37" s="5">
        <v>9166.19</v>
      </c>
      <c r="F37" s="5">
        <v>68.72</v>
      </c>
      <c r="G37" s="5">
        <v>14831.97</v>
      </c>
      <c r="H37" s="5">
        <v>3223.84</v>
      </c>
      <c r="I37" s="5">
        <v>5897.57</v>
      </c>
      <c r="J37" s="5">
        <v>300.95</v>
      </c>
      <c r="K37" s="5">
        <v>9422.36</v>
      </c>
      <c r="L37" s="5">
        <v>63.53</v>
      </c>
    </row>
    <row r="38" spans="1:12" s="3" customFormat="1" x14ac:dyDescent="0.25">
      <c r="A38" s="10">
        <v>32</v>
      </c>
      <c r="B38" s="5" t="s">
        <v>43</v>
      </c>
      <c r="C38" s="5">
        <v>277</v>
      </c>
      <c r="D38" s="5">
        <v>7429.31</v>
      </c>
      <c r="E38" s="5">
        <v>3668.62</v>
      </c>
      <c r="F38" s="5">
        <v>5713.22</v>
      </c>
      <c r="G38" s="5">
        <v>16811.150000000001</v>
      </c>
      <c r="H38" s="5">
        <v>3204.85</v>
      </c>
      <c r="I38" s="5">
        <v>1522.94</v>
      </c>
      <c r="J38" s="5">
        <v>3025.68</v>
      </c>
      <c r="K38" s="5">
        <v>7753.47</v>
      </c>
      <c r="L38" s="5">
        <v>46.12</v>
      </c>
    </row>
    <row r="39" spans="1:12" s="3" customFormat="1" x14ac:dyDescent="0.25">
      <c r="A39" s="10">
        <v>33</v>
      </c>
      <c r="B39" s="5" t="s">
        <v>44</v>
      </c>
      <c r="C39" s="5">
        <v>66</v>
      </c>
      <c r="D39" s="5">
        <v>598.4</v>
      </c>
      <c r="E39" s="5">
        <v>2311.31</v>
      </c>
      <c r="F39" s="5">
        <v>4.5999999999999996</v>
      </c>
      <c r="G39" s="5">
        <v>2914.31</v>
      </c>
      <c r="H39" s="5">
        <v>303.3</v>
      </c>
      <c r="I39" s="5">
        <v>1110.29</v>
      </c>
      <c r="J39" s="5">
        <v>45.31</v>
      </c>
      <c r="K39" s="5">
        <v>1458.9</v>
      </c>
      <c r="L39" s="5">
        <v>50.06</v>
      </c>
    </row>
    <row r="40" spans="1:12" s="3" customFormat="1" x14ac:dyDescent="0.25">
      <c r="A40" s="10">
        <v>34</v>
      </c>
      <c r="B40" s="5" t="s">
        <v>45</v>
      </c>
      <c r="C40" s="5">
        <v>46</v>
      </c>
      <c r="D40" s="5">
        <v>439.66</v>
      </c>
      <c r="E40" s="5">
        <v>1053.01</v>
      </c>
      <c r="F40" s="5">
        <v>0</v>
      </c>
      <c r="G40" s="5">
        <v>1492.67</v>
      </c>
      <c r="H40" s="5">
        <v>333.23</v>
      </c>
      <c r="I40" s="5">
        <v>722.56</v>
      </c>
      <c r="J40" s="5">
        <v>17.100000000000001</v>
      </c>
      <c r="K40" s="5">
        <v>1072.8900000000001</v>
      </c>
      <c r="L40" s="5">
        <v>71.88</v>
      </c>
    </row>
    <row r="41" spans="1:12" s="3" customFormat="1" x14ac:dyDescent="0.25">
      <c r="A41" s="10">
        <v>35</v>
      </c>
      <c r="B41" s="5" t="s">
        <v>46</v>
      </c>
      <c r="C41" s="5">
        <v>176</v>
      </c>
      <c r="D41" s="5">
        <v>1749.98</v>
      </c>
      <c r="E41" s="5">
        <v>7073.03</v>
      </c>
      <c r="F41" s="5">
        <v>50.83</v>
      </c>
      <c r="G41" s="5">
        <v>8873.84</v>
      </c>
      <c r="H41" s="5">
        <v>966.9</v>
      </c>
      <c r="I41" s="5">
        <v>4311.45</v>
      </c>
      <c r="J41" s="5">
        <v>133.19</v>
      </c>
      <c r="K41" s="5">
        <v>5411.54</v>
      </c>
      <c r="L41" s="5">
        <v>60.98</v>
      </c>
    </row>
    <row r="42" spans="1:12" s="3" customFormat="1" x14ac:dyDescent="0.25">
      <c r="A42" s="10">
        <v>36</v>
      </c>
      <c r="B42" s="5" t="s">
        <v>47</v>
      </c>
      <c r="C42" s="5">
        <v>266</v>
      </c>
      <c r="D42" s="5">
        <v>6080.79</v>
      </c>
      <c r="E42" s="5">
        <v>4366.17</v>
      </c>
      <c r="F42" s="5">
        <v>6021.76</v>
      </c>
      <c r="G42" s="5">
        <v>16468.72</v>
      </c>
      <c r="H42" s="5">
        <v>3613.54</v>
      </c>
      <c r="I42" s="5">
        <v>1568.33</v>
      </c>
      <c r="J42" s="5">
        <v>3028.62</v>
      </c>
      <c r="K42" s="5">
        <v>8210.49</v>
      </c>
      <c r="L42" s="5">
        <v>49.86</v>
      </c>
    </row>
    <row r="43" spans="1:12" s="3" customFormat="1" x14ac:dyDescent="0.25">
      <c r="A43" s="10">
        <v>37</v>
      </c>
      <c r="B43" s="5" t="s">
        <v>48</v>
      </c>
      <c r="C43" s="5">
        <v>129</v>
      </c>
      <c r="D43" s="5">
        <v>1421.55</v>
      </c>
      <c r="E43" s="5">
        <v>4057.57</v>
      </c>
      <c r="F43" s="5">
        <v>0</v>
      </c>
      <c r="G43" s="5">
        <v>5479.12</v>
      </c>
      <c r="H43" s="5">
        <v>1133.6300000000001</v>
      </c>
      <c r="I43" s="5">
        <v>2721.39</v>
      </c>
      <c r="J43" s="5">
        <v>39.950000000000003</v>
      </c>
      <c r="K43" s="5">
        <v>3894.97</v>
      </c>
      <c r="L43" s="5">
        <v>71.09</v>
      </c>
    </row>
    <row r="44" spans="1:12" s="3" customFormat="1" x14ac:dyDescent="0.25">
      <c r="A44" s="10">
        <v>38</v>
      </c>
      <c r="B44" s="5" t="s">
        <v>49</v>
      </c>
      <c r="C44" s="5">
        <v>269</v>
      </c>
      <c r="D44" s="5">
        <v>5269.91</v>
      </c>
      <c r="E44" s="5">
        <v>4261.5200000000004</v>
      </c>
      <c r="F44" s="5">
        <v>4521.26</v>
      </c>
      <c r="G44" s="5">
        <v>14052.69</v>
      </c>
      <c r="H44" s="5">
        <v>6028.78</v>
      </c>
      <c r="I44" s="5">
        <v>2067.83</v>
      </c>
      <c r="J44" s="5">
        <v>3157.92</v>
      </c>
      <c r="K44" s="5">
        <v>11254.53</v>
      </c>
      <c r="L44" s="5">
        <v>80.09</v>
      </c>
    </row>
    <row r="45" spans="1:12" s="4" customFormat="1" x14ac:dyDescent="0.25">
      <c r="A45" s="11"/>
      <c r="B45" s="6" t="s">
        <v>50</v>
      </c>
      <c r="C45" s="6">
        <v>8304</v>
      </c>
      <c r="D45" s="6">
        <v>128452.76</v>
      </c>
      <c r="E45" s="6">
        <v>146593.01</v>
      </c>
      <c r="F45" s="6">
        <v>288399.44</v>
      </c>
      <c r="G45" s="6">
        <v>563445.21</v>
      </c>
      <c r="H45" s="6">
        <v>76870.61</v>
      </c>
      <c r="I45" s="6">
        <v>81873.39</v>
      </c>
      <c r="J45" s="6">
        <v>160548.88</v>
      </c>
      <c r="K45" s="6">
        <v>319292.88</v>
      </c>
      <c r="L45" s="6">
        <v>56.67</v>
      </c>
    </row>
  </sheetData>
  <mergeCells count="6">
    <mergeCell ref="D5:G5"/>
    <mergeCell ref="H5:K5"/>
    <mergeCell ref="A1:L1"/>
    <mergeCell ref="A2:L2"/>
    <mergeCell ref="A3:L3"/>
    <mergeCell ref="A4:L4"/>
  </mergeCells>
  <printOptions horizontalCentered="1" verticalCentered="1"/>
  <pageMargins left="0.55118110236220497" right="0.31496062992126" top="0.118110236220472" bottom="0.118110236220472" header="0" footer="0"/>
  <pageSetup paperSize="9" scale="5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8082-4840-4379-A893-026354690ECB}">
  <dimension ref="A1:IF44"/>
  <sheetViews>
    <sheetView zoomScaleNormal="100" workbookViewId="0">
      <selection activeCell="B10" sqref="B10"/>
    </sheetView>
  </sheetViews>
  <sheetFormatPr defaultColWidth="9.6640625" defaultRowHeight="15.75" x14ac:dyDescent="0.25"/>
  <cols>
    <col min="1" max="1" width="6" style="2" bestFit="1" customWidth="1"/>
    <col min="2" max="2" width="18.77734375" style="3" bestFit="1" customWidth="1"/>
    <col min="3" max="3" width="8.6640625" style="3" customWidth="1"/>
    <col min="4" max="4" width="12.44140625" style="15" customWidth="1"/>
    <col min="5" max="5" width="11.109375" style="15" customWidth="1"/>
    <col min="6" max="6" width="10.5546875" style="18" customWidth="1"/>
    <col min="7" max="240" width="9.6640625" style="1"/>
  </cols>
  <sheetData>
    <row r="1" spans="1:240" x14ac:dyDescent="0.2">
      <c r="A1" s="34" t="s">
        <v>51</v>
      </c>
      <c r="B1" s="34"/>
      <c r="C1" s="34"/>
      <c r="D1" s="34"/>
      <c r="E1" s="34"/>
      <c r="F1" s="34"/>
    </row>
    <row r="2" spans="1:240" x14ac:dyDescent="0.2">
      <c r="A2" s="34" t="s">
        <v>0</v>
      </c>
      <c r="B2" s="34"/>
      <c r="C2" s="34"/>
      <c r="D2" s="34"/>
      <c r="E2" s="34"/>
      <c r="F2" s="34"/>
    </row>
    <row r="3" spans="1:240" s="2" customFormat="1" x14ac:dyDescent="0.25">
      <c r="A3" s="35" t="s">
        <v>1</v>
      </c>
      <c r="B3" s="35"/>
      <c r="C3" s="35"/>
      <c r="D3" s="35"/>
      <c r="E3" s="35"/>
      <c r="F3" s="35"/>
    </row>
    <row r="4" spans="1:240" ht="18.75" x14ac:dyDescent="0.3">
      <c r="A4" s="36" t="s">
        <v>2</v>
      </c>
      <c r="B4" s="36"/>
      <c r="C4" s="36"/>
      <c r="D4" s="36"/>
      <c r="E4" s="36"/>
      <c r="F4" s="36"/>
    </row>
    <row r="5" spans="1:240" x14ac:dyDescent="0.2">
      <c r="A5" s="8" t="s">
        <v>52</v>
      </c>
      <c r="B5" s="8" t="s">
        <v>5</v>
      </c>
      <c r="C5" s="8" t="s">
        <v>6</v>
      </c>
      <c r="D5" s="12" t="s">
        <v>53</v>
      </c>
      <c r="E5" s="12" t="s">
        <v>54</v>
      </c>
      <c r="F5" s="12" t="s">
        <v>11</v>
      </c>
    </row>
    <row r="6" spans="1:240" x14ac:dyDescent="0.25">
      <c r="A6" s="10">
        <v>1</v>
      </c>
      <c r="B6" s="5" t="s">
        <v>39</v>
      </c>
      <c r="C6" s="5">
        <v>243</v>
      </c>
      <c r="D6" s="13">
        <v>10197.549999999999</v>
      </c>
      <c r="E6" s="13">
        <v>9909.51</v>
      </c>
      <c r="F6" s="16">
        <v>97.18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</row>
    <row r="7" spans="1:240" x14ac:dyDescent="0.25">
      <c r="A7" s="10">
        <v>2</v>
      </c>
      <c r="B7" s="5" t="s">
        <v>12</v>
      </c>
      <c r="C7" s="5">
        <v>171</v>
      </c>
      <c r="D7" s="13">
        <v>6016.84</v>
      </c>
      <c r="E7" s="13">
        <v>5471.47</v>
      </c>
      <c r="F7" s="16">
        <v>90.94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spans="1:240" x14ac:dyDescent="0.25">
      <c r="A8" s="10">
        <v>3</v>
      </c>
      <c r="B8" s="5" t="s">
        <v>36</v>
      </c>
      <c r="C8" s="5">
        <v>234</v>
      </c>
      <c r="D8" s="13">
        <v>9113.3799999999992</v>
      </c>
      <c r="E8" s="13">
        <v>7596.62</v>
      </c>
      <c r="F8" s="16">
        <v>83.36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</row>
    <row r="9" spans="1:240" x14ac:dyDescent="0.25">
      <c r="A9" s="10">
        <v>4</v>
      </c>
      <c r="B9" s="5" t="s">
        <v>38</v>
      </c>
      <c r="C9" s="5">
        <v>316</v>
      </c>
      <c r="D9" s="13">
        <v>13937.64</v>
      </c>
      <c r="E9" s="13">
        <v>11508.62</v>
      </c>
      <c r="F9" s="16">
        <v>82.57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spans="1:240" x14ac:dyDescent="0.25">
      <c r="A10" s="10">
        <v>5</v>
      </c>
      <c r="B10" s="5" t="s">
        <v>49</v>
      </c>
      <c r="C10" s="5">
        <v>269</v>
      </c>
      <c r="D10" s="13">
        <v>14052.69</v>
      </c>
      <c r="E10" s="13">
        <v>11254.53</v>
      </c>
      <c r="F10" s="16">
        <v>80.09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</row>
    <row r="11" spans="1:240" x14ac:dyDescent="0.25">
      <c r="A11" s="10">
        <v>6</v>
      </c>
      <c r="B11" s="5" t="s">
        <v>28</v>
      </c>
      <c r="C11" s="5">
        <v>114</v>
      </c>
      <c r="D11" s="13">
        <v>4518.8100000000004</v>
      </c>
      <c r="E11" s="13">
        <v>3613.39</v>
      </c>
      <c r="F11" s="16">
        <v>79.959999999999994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spans="1:240" x14ac:dyDescent="0.25">
      <c r="A12" s="10">
        <v>7</v>
      </c>
      <c r="B12" s="5" t="s">
        <v>30</v>
      </c>
      <c r="C12" s="5">
        <v>124</v>
      </c>
      <c r="D12" s="13">
        <v>4739.78</v>
      </c>
      <c r="E12" s="13">
        <v>3699.89</v>
      </c>
      <c r="F12" s="16">
        <v>78.06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</row>
    <row r="13" spans="1:240" x14ac:dyDescent="0.25">
      <c r="A13" s="10">
        <v>8</v>
      </c>
      <c r="B13" s="5" t="s">
        <v>26</v>
      </c>
      <c r="C13" s="5">
        <v>197</v>
      </c>
      <c r="D13" s="13">
        <v>8998.07</v>
      </c>
      <c r="E13" s="13">
        <v>6914.2</v>
      </c>
      <c r="F13" s="16">
        <v>76.84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</row>
    <row r="14" spans="1:240" x14ac:dyDescent="0.25">
      <c r="A14" s="10">
        <v>9</v>
      </c>
      <c r="B14" s="5" t="s">
        <v>16</v>
      </c>
      <c r="C14" s="5">
        <v>237</v>
      </c>
      <c r="D14" s="13">
        <v>13171.23</v>
      </c>
      <c r="E14" s="13">
        <v>9740.32</v>
      </c>
      <c r="F14" s="16">
        <v>73.95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</row>
    <row r="15" spans="1:240" x14ac:dyDescent="0.25">
      <c r="A15" s="10">
        <v>10</v>
      </c>
      <c r="B15" s="5" t="s">
        <v>45</v>
      </c>
      <c r="C15" s="5">
        <v>46</v>
      </c>
      <c r="D15" s="13">
        <v>1492.67</v>
      </c>
      <c r="E15" s="13">
        <v>1072.8900000000001</v>
      </c>
      <c r="F15" s="16">
        <v>71.88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</row>
    <row r="16" spans="1:240" x14ac:dyDescent="0.25">
      <c r="A16" s="10">
        <v>11</v>
      </c>
      <c r="B16" s="5" t="s">
        <v>48</v>
      </c>
      <c r="C16" s="5">
        <v>129</v>
      </c>
      <c r="D16" s="13">
        <v>5479.12</v>
      </c>
      <c r="E16" s="13">
        <v>3894.97</v>
      </c>
      <c r="F16" s="16">
        <v>71.09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</row>
    <row r="17" spans="1:240" x14ac:dyDescent="0.25">
      <c r="A17" s="10">
        <v>12</v>
      </c>
      <c r="B17" s="5" t="s">
        <v>33</v>
      </c>
      <c r="C17" s="5">
        <v>414</v>
      </c>
      <c r="D17" s="13">
        <v>25886.3</v>
      </c>
      <c r="E17" s="13">
        <v>18117.64</v>
      </c>
      <c r="F17" s="16">
        <v>69.989999999999995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</row>
    <row r="18" spans="1:240" x14ac:dyDescent="0.25">
      <c r="A18" s="10">
        <v>13</v>
      </c>
      <c r="B18" s="5" t="s">
        <v>41</v>
      </c>
      <c r="C18" s="5">
        <v>105</v>
      </c>
      <c r="D18" s="13">
        <v>5837.51</v>
      </c>
      <c r="E18" s="13">
        <v>3972.3</v>
      </c>
      <c r="F18" s="16">
        <v>68.05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</row>
    <row r="19" spans="1:240" x14ac:dyDescent="0.25">
      <c r="A19" s="10">
        <v>14</v>
      </c>
      <c r="B19" s="5" t="s">
        <v>27</v>
      </c>
      <c r="C19" s="5">
        <v>120</v>
      </c>
      <c r="D19" s="13">
        <v>4954.49</v>
      </c>
      <c r="E19" s="13">
        <v>3172.66</v>
      </c>
      <c r="F19" s="16">
        <v>64.040000000000006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</row>
    <row r="20" spans="1:240" x14ac:dyDescent="0.25">
      <c r="A20" s="10">
        <v>15</v>
      </c>
      <c r="B20" s="5" t="s">
        <v>14</v>
      </c>
      <c r="C20" s="5">
        <v>208</v>
      </c>
      <c r="D20" s="13">
        <v>10051.700000000001</v>
      </c>
      <c r="E20" s="13">
        <v>6409.17</v>
      </c>
      <c r="F20" s="16">
        <v>63.76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</row>
    <row r="21" spans="1:240" s="3" customFormat="1" x14ac:dyDescent="0.25">
      <c r="A21" s="10">
        <v>16</v>
      </c>
      <c r="B21" s="5" t="s">
        <v>42</v>
      </c>
      <c r="C21" s="5">
        <v>309</v>
      </c>
      <c r="D21" s="13">
        <v>14831.97</v>
      </c>
      <c r="E21" s="13">
        <v>9422.36</v>
      </c>
      <c r="F21" s="16">
        <v>63.53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</row>
    <row r="22" spans="1:240" s="3" customFormat="1" x14ac:dyDescent="0.25">
      <c r="A22" s="10">
        <v>17</v>
      </c>
      <c r="B22" s="5" t="s">
        <v>25</v>
      </c>
      <c r="C22" s="5">
        <v>130</v>
      </c>
      <c r="D22" s="13">
        <v>5464.43</v>
      </c>
      <c r="E22" s="13">
        <v>3359.3</v>
      </c>
      <c r="F22" s="16">
        <v>61.48</v>
      </c>
    </row>
    <row r="23" spans="1:240" s="3" customFormat="1" x14ac:dyDescent="0.25">
      <c r="A23" s="10">
        <v>18</v>
      </c>
      <c r="B23" s="5" t="s">
        <v>46</v>
      </c>
      <c r="C23" s="5">
        <v>176</v>
      </c>
      <c r="D23" s="13">
        <v>8873.84</v>
      </c>
      <c r="E23" s="13">
        <v>5411.54</v>
      </c>
      <c r="F23" s="16">
        <v>60.98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</row>
    <row r="24" spans="1:240" s="3" customFormat="1" x14ac:dyDescent="0.25">
      <c r="A24" s="10">
        <v>19</v>
      </c>
      <c r="B24" s="5" t="s">
        <v>21</v>
      </c>
      <c r="C24" s="5">
        <v>336</v>
      </c>
      <c r="D24" s="13">
        <v>22840.28</v>
      </c>
      <c r="E24" s="13">
        <v>13003.63</v>
      </c>
      <c r="F24" s="16">
        <v>56.93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</row>
    <row r="25" spans="1:240" s="3" customFormat="1" x14ac:dyDescent="0.25">
      <c r="A25" s="10">
        <v>20</v>
      </c>
      <c r="B25" s="5" t="s">
        <v>35</v>
      </c>
      <c r="C25" s="5">
        <v>160</v>
      </c>
      <c r="D25" s="13">
        <v>7486.29</v>
      </c>
      <c r="E25" s="13">
        <v>4164.8100000000004</v>
      </c>
      <c r="F25" s="16">
        <v>55.63</v>
      </c>
    </row>
    <row r="26" spans="1:240" s="3" customFormat="1" x14ac:dyDescent="0.25">
      <c r="A26" s="10">
        <v>21</v>
      </c>
      <c r="B26" s="5" t="s">
        <v>31</v>
      </c>
      <c r="C26" s="5">
        <v>289</v>
      </c>
      <c r="D26" s="13">
        <v>12459.12</v>
      </c>
      <c r="E26" s="13">
        <v>6808.82</v>
      </c>
      <c r="F26" s="16">
        <v>54.65</v>
      </c>
    </row>
    <row r="27" spans="1:240" s="3" customFormat="1" x14ac:dyDescent="0.25">
      <c r="A27" s="10">
        <v>22</v>
      </c>
      <c r="B27" s="5" t="s">
        <v>15</v>
      </c>
      <c r="C27" s="5">
        <v>136</v>
      </c>
      <c r="D27" s="13">
        <v>5655.89</v>
      </c>
      <c r="E27" s="13">
        <v>3037.22</v>
      </c>
      <c r="F27" s="16">
        <v>53.7</v>
      </c>
    </row>
    <row r="28" spans="1:240" s="3" customFormat="1" x14ac:dyDescent="0.25">
      <c r="A28" s="10">
        <v>23</v>
      </c>
      <c r="B28" s="5" t="s">
        <v>40</v>
      </c>
      <c r="C28" s="5">
        <v>255</v>
      </c>
      <c r="D28" s="13">
        <v>13355.26</v>
      </c>
      <c r="E28" s="13">
        <v>7120.06</v>
      </c>
      <c r="F28" s="16">
        <v>53.31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</row>
    <row r="29" spans="1:240" s="3" customFormat="1" x14ac:dyDescent="0.25">
      <c r="A29" s="10">
        <v>24</v>
      </c>
      <c r="B29" s="5" t="s">
        <v>17</v>
      </c>
      <c r="C29" s="5">
        <v>296</v>
      </c>
      <c r="D29" s="13">
        <v>19485.11</v>
      </c>
      <c r="E29" s="13">
        <v>10140.530000000001</v>
      </c>
      <c r="F29" s="16">
        <v>52.04</v>
      </c>
    </row>
    <row r="30" spans="1:240" s="3" customFormat="1" x14ac:dyDescent="0.25">
      <c r="A30" s="10">
        <v>25</v>
      </c>
      <c r="B30" s="5" t="s">
        <v>20</v>
      </c>
      <c r="C30" s="5">
        <v>261</v>
      </c>
      <c r="D30" s="13">
        <v>17024.990000000002</v>
      </c>
      <c r="E30" s="13">
        <v>8623.44</v>
      </c>
      <c r="F30" s="16">
        <v>50.65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</row>
    <row r="31" spans="1:240" s="3" customFormat="1" x14ac:dyDescent="0.25">
      <c r="A31" s="10">
        <v>26</v>
      </c>
      <c r="B31" s="5" t="s">
        <v>44</v>
      </c>
      <c r="C31" s="5">
        <v>66</v>
      </c>
      <c r="D31" s="13">
        <v>2914.31</v>
      </c>
      <c r="E31" s="13">
        <v>1458.9</v>
      </c>
      <c r="F31" s="16">
        <v>50.06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</row>
    <row r="32" spans="1:240" s="3" customFormat="1" x14ac:dyDescent="0.25">
      <c r="A32" s="10">
        <v>27</v>
      </c>
      <c r="B32" s="5" t="s">
        <v>47</v>
      </c>
      <c r="C32" s="5">
        <v>266</v>
      </c>
      <c r="D32" s="13">
        <v>16468.72</v>
      </c>
      <c r="E32" s="13">
        <v>8210.49</v>
      </c>
      <c r="F32" s="16">
        <v>49.86</v>
      </c>
    </row>
    <row r="33" spans="1:240" s="3" customFormat="1" x14ac:dyDescent="0.25">
      <c r="A33" s="10">
        <v>28</v>
      </c>
      <c r="B33" s="5" t="s">
        <v>23</v>
      </c>
      <c r="C33" s="5">
        <v>130</v>
      </c>
      <c r="D33" s="13">
        <v>6192.1</v>
      </c>
      <c r="E33" s="13">
        <v>3080.5</v>
      </c>
      <c r="F33" s="16">
        <v>49.75</v>
      </c>
    </row>
    <row r="34" spans="1:240" s="3" customFormat="1" x14ac:dyDescent="0.25">
      <c r="A34" s="10">
        <v>29</v>
      </c>
      <c r="B34" s="5" t="s">
        <v>37</v>
      </c>
      <c r="C34" s="5">
        <v>1014</v>
      </c>
      <c r="D34" s="13">
        <v>185524.07</v>
      </c>
      <c r="E34" s="13">
        <v>90704.35</v>
      </c>
      <c r="F34" s="16">
        <v>48.89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</row>
    <row r="35" spans="1:240" s="3" customFormat="1" x14ac:dyDescent="0.25">
      <c r="A35" s="10">
        <v>30</v>
      </c>
      <c r="B35" s="5" t="s">
        <v>13</v>
      </c>
      <c r="C35" s="5">
        <v>67</v>
      </c>
      <c r="D35" s="13">
        <v>2524.44</v>
      </c>
      <c r="E35" s="13">
        <v>1215.6400000000001</v>
      </c>
      <c r="F35" s="16">
        <v>48.15</v>
      </c>
    </row>
    <row r="36" spans="1:240" s="3" customFormat="1" x14ac:dyDescent="0.25">
      <c r="A36" s="10">
        <v>31</v>
      </c>
      <c r="B36" s="5" t="s">
        <v>22</v>
      </c>
      <c r="C36" s="5">
        <v>201</v>
      </c>
      <c r="D36" s="13">
        <v>11018.72</v>
      </c>
      <c r="E36" s="13">
        <v>5291.31</v>
      </c>
      <c r="F36" s="16">
        <v>48.02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</row>
    <row r="37" spans="1:240" s="3" customFormat="1" x14ac:dyDescent="0.25">
      <c r="A37" s="10">
        <v>32</v>
      </c>
      <c r="B37" s="5" t="s">
        <v>29</v>
      </c>
      <c r="C37" s="5">
        <v>92</v>
      </c>
      <c r="D37" s="13">
        <v>4176.7700000000004</v>
      </c>
      <c r="E37" s="13">
        <v>1987.52</v>
      </c>
      <c r="F37" s="16">
        <v>47.59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</row>
    <row r="38" spans="1:240" s="3" customFormat="1" x14ac:dyDescent="0.25">
      <c r="A38" s="10">
        <v>33</v>
      </c>
      <c r="B38" s="5" t="s">
        <v>43</v>
      </c>
      <c r="C38" s="5">
        <v>277</v>
      </c>
      <c r="D38" s="13">
        <v>16811.150000000001</v>
      </c>
      <c r="E38" s="13">
        <v>7753.47</v>
      </c>
      <c r="F38" s="16">
        <v>46.12</v>
      </c>
    </row>
    <row r="39" spans="1:240" s="3" customFormat="1" x14ac:dyDescent="0.25">
      <c r="A39" s="10">
        <v>34</v>
      </c>
      <c r="B39" s="5" t="s">
        <v>19</v>
      </c>
      <c r="C39" s="5">
        <v>160</v>
      </c>
      <c r="D39" s="13">
        <v>8033.16</v>
      </c>
      <c r="E39" s="13">
        <v>3683.15</v>
      </c>
      <c r="F39" s="16">
        <v>45.85</v>
      </c>
    </row>
    <row r="40" spans="1:240" s="3" customFormat="1" x14ac:dyDescent="0.25">
      <c r="A40" s="10">
        <v>35</v>
      </c>
      <c r="B40" s="5" t="s">
        <v>24</v>
      </c>
      <c r="C40" s="5">
        <v>99</v>
      </c>
      <c r="D40" s="13">
        <v>5001.04</v>
      </c>
      <c r="E40" s="13">
        <v>2273.73</v>
      </c>
      <c r="F40" s="16">
        <v>45.47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</row>
    <row r="41" spans="1:240" s="3" customFormat="1" x14ac:dyDescent="0.25">
      <c r="A41" s="10">
        <v>36</v>
      </c>
      <c r="B41" s="5" t="s">
        <v>18</v>
      </c>
      <c r="C41" s="5">
        <v>249</v>
      </c>
      <c r="D41" s="13">
        <v>14337.67</v>
      </c>
      <c r="E41" s="13">
        <v>6352.33</v>
      </c>
      <c r="F41" s="16">
        <v>44.31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</row>
    <row r="42" spans="1:240" s="3" customFormat="1" x14ac:dyDescent="0.25">
      <c r="A42" s="10">
        <v>37</v>
      </c>
      <c r="B42" s="5" t="s">
        <v>34</v>
      </c>
      <c r="C42" s="5">
        <v>263</v>
      </c>
      <c r="D42" s="13">
        <v>15044.91</v>
      </c>
      <c r="E42" s="13">
        <v>6532.92</v>
      </c>
      <c r="F42" s="16">
        <v>43.42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</row>
    <row r="43" spans="1:240" s="3" customFormat="1" x14ac:dyDescent="0.25">
      <c r="A43" s="10">
        <v>38</v>
      </c>
      <c r="B43" s="5" t="s">
        <v>32</v>
      </c>
      <c r="C43" s="5">
        <v>145</v>
      </c>
      <c r="D43" s="13">
        <v>9473.19</v>
      </c>
      <c r="E43" s="13">
        <v>3308.68</v>
      </c>
      <c r="F43" s="16">
        <v>34.93</v>
      </c>
    </row>
    <row r="44" spans="1:240" s="4" customFormat="1" x14ac:dyDescent="0.25">
      <c r="A44" s="32" t="s">
        <v>55</v>
      </c>
      <c r="B44" s="33"/>
      <c r="C44" s="6">
        <v>8304</v>
      </c>
      <c r="D44" s="14">
        <v>563445.21</v>
      </c>
      <c r="E44" s="14">
        <v>319292.88</v>
      </c>
      <c r="F44" s="17">
        <v>56.67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</sheetData>
  <mergeCells count="5">
    <mergeCell ref="A1:F1"/>
    <mergeCell ref="A2:F2"/>
    <mergeCell ref="A3:F3"/>
    <mergeCell ref="A4:F4"/>
    <mergeCell ref="A44:B44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</vt:lpstr>
      <vt:lpstr>Sheet2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2025-05-10T06:20:49Z</cp:lastPrinted>
  <dcterms:created xsi:type="dcterms:W3CDTF">2013-06-28T06:52:05Z</dcterms:created>
  <dcterms:modified xsi:type="dcterms:W3CDTF">2025-06-09T06:25:29Z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2025-04-29T05:04:58Z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d56f2aaf-ab5b-45ce-8151-5e911bdf085c</vt:lpwstr>
  </property>
  <property fmtid="{D5CDD505-2E9C-101B-9397-08002B2CF9AE}" pid="8" name="MSIP_Label_183ada4e-448b-4689-9b53-cdfe99a249d2_ContentBits">
    <vt:lpwstr>0</vt:lpwstr>
  </property>
</Properties>
</file>